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m\public\users\fizra\А отдел спортивный\Бадина\Календарь в УВД\"/>
    </mc:Choice>
  </mc:AlternateContent>
  <bookViews>
    <workbookView xWindow="0" yWindow="0" windowWidth="28800" windowHeight="12300" tabRatio="694"/>
  </bookViews>
  <sheets>
    <sheet name="2023" sheetId="7" r:id="rId1"/>
  </sheets>
  <externalReferences>
    <externalReference r:id="rId2"/>
  </externalReferences>
  <definedNames>
    <definedName name="_xlnm.Print_Titles" localSheetId="0">'2023'!$A:$D,'2023'!$10:$10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7" l="1"/>
  <c r="E46" i="7"/>
  <c r="E47" i="7"/>
  <c r="A13" i="7" l="1"/>
  <c r="A15" i="7" s="1"/>
  <c r="A16" i="7" s="1"/>
  <c r="A17" i="7" s="1"/>
  <c r="A18" i="7" s="1"/>
  <c r="A19" i="7" s="1"/>
  <c r="A20" i="7" s="1"/>
  <c r="A21" i="7" s="1"/>
  <c r="A22" i="7" s="1"/>
  <c r="A23" i="7" s="1"/>
  <c r="A24" i="7" l="1"/>
  <c r="A25" i="7" s="1"/>
  <c r="A26" i="7" s="1"/>
  <c r="A28" i="7" s="1"/>
  <c r="A30" i="7" s="1"/>
  <c r="A31" i="7" s="1"/>
  <c r="A33" i="7" s="1"/>
  <c r="A34" i="7" s="1"/>
  <c r="A35" i="7" s="1"/>
  <c r="A37" i="7" s="1"/>
  <c r="A39" i="7" s="1"/>
  <c r="A40" i="7" s="1"/>
  <c r="A41" i="7" s="1"/>
  <c r="A42" i="7" s="1"/>
  <c r="A43" i="7" l="1"/>
  <c r="A50" i="7" l="1"/>
  <c r="A51" i="7" s="1"/>
  <c r="A52" i="7" s="1"/>
  <c r="A53" i="7" s="1"/>
  <c r="A54" i="7" s="1"/>
  <c r="A56" i="7" s="1"/>
  <c r="A57" i="7" s="1"/>
  <c r="A58" i="7" s="1"/>
  <c r="A60" i="7" s="1"/>
  <c r="A61" i="7" s="1"/>
  <c r="A62" i="7" s="1"/>
  <c r="A64" i="7" s="1"/>
  <c r="A65" i="7" s="1"/>
  <c r="A66" i="7" s="1"/>
  <c r="A45" i="7"/>
  <c r="A46" i="7" s="1"/>
  <c r="A47" i="7" s="1"/>
  <c r="A49" i="7" s="1"/>
  <c r="A68" i="7" l="1"/>
  <c r="A70" i="7" s="1"/>
  <c r="A71" i="7" s="1"/>
  <c r="A72" i="7" s="1"/>
  <c r="A73" i="7" s="1"/>
  <c r="A74" i="7" s="1"/>
  <c r="A75" i="7" s="1"/>
  <c r="A83" i="7" s="1"/>
  <c r="A84" i="7" s="1"/>
</calcChain>
</file>

<file path=xl/sharedStrings.xml><?xml version="1.0" encoding="utf-8"?>
<sst xmlns="http://schemas.openxmlformats.org/spreadsheetml/2006/main" count="199" uniqueCount="99">
  <si>
    <t>№ п/п</t>
  </si>
  <si>
    <t>Наименование мероприятия</t>
  </si>
  <si>
    <t>Баскетбол</t>
  </si>
  <si>
    <t>к приказу УФКиС</t>
  </si>
  <si>
    <t>от____________ №_________</t>
  </si>
  <si>
    <t>Приложение №1</t>
  </si>
  <si>
    <t>Настольный теннис</t>
  </si>
  <si>
    <t>Кол-во участников</t>
  </si>
  <si>
    <t>Волейбол</t>
  </si>
  <si>
    <t>по назначению</t>
  </si>
  <si>
    <t>май</t>
  </si>
  <si>
    <t>январь</t>
  </si>
  <si>
    <t>март</t>
  </si>
  <si>
    <t>сентябрь</t>
  </si>
  <si>
    <t>декабрь</t>
  </si>
  <si>
    <t>февраль</t>
  </si>
  <si>
    <t>октябрь</t>
  </si>
  <si>
    <t>апрель</t>
  </si>
  <si>
    <t>ноябрь</t>
  </si>
  <si>
    <t>Раздел 1 Физкультурные и спортивно-массовые мероприятия среди различных групп и категорий населения, способствующие развитию массовой физической культуры</t>
  </si>
  <si>
    <t>Магнитогорск</t>
  </si>
  <si>
    <t>Спортивный туризм</t>
  </si>
  <si>
    <t>Даты  проведения</t>
  </si>
  <si>
    <t>Место проведения, спортивное сооружение</t>
  </si>
  <si>
    <t>Шахматы</t>
  </si>
  <si>
    <t>Лыжные гонки</t>
  </si>
  <si>
    <t>Открытые городские соревнования по волейболу "Юность Магнитки" среди юношей 2007 г.р. и моложе</t>
  </si>
  <si>
    <t>Турнир по волейболу "Крещенские морозы" среди юношей 2005 - 2006 г.р.</t>
  </si>
  <si>
    <t>январь, февраль</t>
  </si>
  <si>
    <t>Турнир по волейболу среди юношей 2005 г.р. посвященный Дню Защитника Отечества.</t>
  </si>
  <si>
    <t>Открытые городские соревнования по волейболу среди девушек</t>
  </si>
  <si>
    <t>Открытый турнир по волейболу "Весенние ласточки" среди юношей 2005 - 2006 г.р.</t>
  </si>
  <si>
    <t xml:space="preserve">Открытые городские соревнования по волейболу посвященные  Дню косманавтики среди юношей </t>
  </si>
  <si>
    <t>Открытый новогодний турнир по волейболу среди девушек 2009 - 2011 г.р.</t>
  </si>
  <si>
    <t xml:space="preserve">Магнитогорск </t>
  </si>
  <si>
    <t>Турнир по волейболу памяти А.Лазарева среди юношей 2010 - 2011 г.р.</t>
  </si>
  <si>
    <t>Открытый турнир по волейболу  памяти А. Лазарева  среди юношей  2006 - 2007  г.р.</t>
  </si>
  <si>
    <t>Конный спорт</t>
  </si>
  <si>
    <t>Открытые региональные соревнования по конкуру в помещении</t>
  </si>
  <si>
    <t>Региональные соревнования по конкуру и выездке "Кубок Деда Мороза"</t>
  </si>
  <si>
    <t>Конькобежный спорт</t>
  </si>
  <si>
    <t xml:space="preserve">Классификационные соревнования  по конькобежному спорту </t>
  </si>
  <si>
    <t>Открытие сезона по роликовым конькам</t>
  </si>
  <si>
    <t>Первенство города Магнитогорска по настольному теннису среди юношей и девушек до 16 лет</t>
  </si>
  <si>
    <t>Первенство спортивной школы  по настольному теннису</t>
  </si>
  <si>
    <t>Традиционный юношеский турнир по настольному теннису на призы депутата  А.А. Мухина</t>
  </si>
  <si>
    <t>Первенство спортивной школы по настольному теннису  среди юношей и девушек 2006 - 2009, 2010 - 2013, 2014 и младше</t>
  </si>
  <si>
    <t>Спортивная акробатика</t>
  </si>
  <si>
    <t>Классификационные соревнования по спортивной акробатике</t>
  </si>
  <si>
    <t>Межмуниципальные соревнования. Чемпионат города Магнитогорска по спортивной акробатике памяти Заслуженного тренера РСФСР Л.Г. Гитиса</t>
  </si>
  <si>
    <t>Первенство  Челябинской области по спортивной акробатике</t>
  </si>
  <si>
    <t>Классификационные  соревнования по спортивной акробатике</t>
  </si>
  <si>
    <t>Классификационные соревнования  по спортивной акробатике</t>
  </si>
  <si>
    <t>Межмуниципальные соревнования Первенство города Магнитогорска по спортивной акробатике</t>
  </si>
  <si>
    <t xml:space="preserve"> Спортивная аэробика</t>
  </si>
  <si>
    <t>Открытое первенство ДТДМ по спортивной аэробике</t>
  </si>
  <si>
    <t>Муниципальные соревнования по спортивной аэробики "Здраствуй, лето"</t>
  </si>
  <si>
    <t>Межмуниципальные соревнования городов Урала и Сибири по спортивной аэробике</t>
  </si>
  <si>
    <t>Спортивная  гимнастика</t>
  </si>
  <si>
    <t>Соревнования по спортивной  гимнастике "Юная звёздочка"</t>
  </si>
  <si>
    <t>Первенство города Магнитогорска по спортивной гимнастике памяти Л.Г. Писарева</t>
  </si>
  <si>
    <t>Классификационные соревнования по спортивной гимнастике</t>
  </si>
  <si>
    <t>Художественная гимнастика</t>
  </si>
  <si>
    <t>Межмуниципальные соревнования по художественной гимнастике на призы Аллы Шилихиной</t>
  </si>
  <si>
    <t>Межмуниципальные соревнования по художественной гимнастике "Красота спасёт мир"</t>
  </si>
  <si>
    <t>Традиционный турнир по художественной гимнастике "Мир детства"</t>
  </si>
  <si>
    <t>Межмуниципальные соревнования по художественной гимнастике "Юные грации"</t>
  </si>
  <si>
    <t>Первенство спортивной школы по художественной гимнастике "Карусель"</t>
  </si>
  <si>
    <t>Первенство города по художественной гимнастике в индивидуальной программе "Золотой листопад". Открытый турнир по групповым упражнениям "Золотой листопад"</t>
  </si>
  <si>
    <t>Чир спорт</t>
  </si>
  <si>
    <t>Областные соревнования по чир спорту</t>
  </si>
  <si>
    <t>Чемпионат и первенство города Магнитогорска по чир спорту</t>
  </si>
  <si>
    <t>Эстетическая гимнастика</t>
  </si>
  <si>
    <t>Межмуниципальные соревнования по эстетической гимнастике "Звезда Магнитки"</t>
  </si>
  <si>
    <t>декбрь</t>
  </si>
  <si>
    <t>Межрегиональные соревнования по эстетической гимнастике "Звезда Магнитки"</t>
  </si>
  <si>
    <t xml:space="preserve">Всероссийских соревнованиях по баскетболу среди команд общеобразовательных организаций Чемпионат «Школьной баскетбольной лиги «КЭС-БАСКЕТ» </t>
  </si>
  <si>
    <t>Соревнования по лыжным гонкам среди работников управления образования городского комитета профсоюза</t>
  </si>
  <si>
    <t>Открытый турнир Челябинской области по баскетболу 3х3 "Школьная лига Ккирилла Писклова"</t>
  </si>
  <si>
    <t>IV открытые соревнования по спортивному туризму на пешеходных дистанциях в закрытых помещениях «Прорыв»</t>
  </si>
  <si>
    <t>Туристический слет городского комитета профсоюза работников управления образования</t>
  </si>
  <si>
    <t>V городские соревнования по спортивному туризму на пешеходных дистанциях в закрытых помещениях «Залинг»</t>
  </si>
  <si>
    <t>Соревнования по настольному теннису среди работников управления образования городского комитета профсоюза</t>
  </si>
  <si>
    <t>Соревнования по шахматам среди работников управления образования городского комитета профсоюза</t>
  </si>
  <si>
    <t>Городошный спорт</t>
  </si>
  <si>
    <t>Соревнования по городошному спорту городского комитета профсоюза работников управления образования</t>
  </si>
  <si>
    <t>ДОПОЛНИТЕЛЬНЫЙ ЕДИНЫЙ КАЛЕНДАРНЫЙ ПЛАН 
физкультурных мероприятий и спортивных мероприятий города Магнитогорска на 2023 год</t>
  </si>
  <si>
    <t>Открытый турнир по волейболу посвященный 8 марта</t>
  </si>
  <si>
    <t xml:space="preserve">Чемпионат города по волейболу среди мужских команд "Ветеранов" посвященный ЗРФК Л.В. Альтшулера </t>
  </si>
  <si>
    <t xml:space="preserve">Чемпионат города среди мужских и женкских команд посвященный 100 летию Отечественного волейбола  </t>
  </si>
  <si>
    <t>февраль - апрель      октябрь - декабрь</t>
  </si>
  <si>
    <t>Открытое первенство МУ "СШ № 3" по конькобежному спорту "Рождественские старты"</t>
  </si>
  <si>
    <t>Рукопашный бой</t>
  </si>
  <si>
    <t>Открытый Кубок Федерации рукопашного боя Челябинской области среди юношей и девушек 12-17 лет, мужчин и женщин старше 18 лет</t>
  </si>
  <si>
    <t>Областной турнир по рукопашному бою на призы Учебного центра «Славяне»  среди юношей и мужчин старше 18 лет</t>
  </si>
  <si>
    <t>Первенство города Магнитогорска по рукопашному бою среди юношей и девушек 12-17 лет, мужчин и женщин старше 18 лет</t>
  </si>
  <si>
    <t xml:space="preserve">Физкультурные мероприятия </t>
  </si>
  <si>
    <t>Спортивный праздник "Моя Магнитка" на Кубок Магнитогорского городского Собрания депутатов</t>
  </si>
  <si>
    <t>Межмуниципальные соревнования по художественной гимнастике "Алина"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</si>
</sst>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\-??\ _₽_-;_-@_-"/>
    <numFmt numFmtId="165" formatCode="dd&quot;.&quot;mm&quot;.&quot;yy;@"/>
    <numFmt numFmtId="166" formatCode="dd&quot;.&quot;mm&quot;.&quot;yyyy"/>
    <numFmt numFmtId="167" formatCode="mmm&quot;.&quot;yy"/>
  </numFmts>
  <fonts count="1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/>
    <xf numFmtId="0" fontId="2" fillId="0" borderId="1">
      <alignment horizontal="left" vertical="center" wrapText="1"/>
      <protection locked="0"/>
    </xf>
    <xf numFmtId="0" fontId="7" fillId="0" borderId="0" applyNumberFormat="0" applyFill="0" applyBorder="0" applyAlignment="0" applyProtection="0"/>
    <xf numFmtId="0" fontId="8" fillId="0" borderId="0"/>
    <xf numFmtId="164" fontId="9" fillId="0" borderId="0" applyBorder="0" applyProtection="0"/>
    <xf numFmtId="0" fontId="9" fillId="0" borderId="0"/>
    <xf numFmtId="0" fontId="10" fillId="0" borderId="0"/>
    <xf numFmtId="0" fontId="11" fillId="0" borderId="0"/>
    <xf numFmtId="0" fontId="9" fillId="0" borderId="0" applyNumberFormat="0" applyBorder="0" applyProtection="0"/>
  </cellStyleXfs>
  <cellXfs count="61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Fill="1"/>
    <xf numFmtId="0" fontId="0" fillId="0" borderId="0" xfId="0" applyFill="1"/>
    <xf numFmtId="0" fontId="0" fillId="0" borderId="0" xfId="0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0" fillId="0" borderId="0" xfId="0" applyNumberFormat="1"/>
    <xf numFmtId="3" fontId="12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0" fontId="12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49" fontId="13" fillId="0" borderId="1" xfId="3" applyNumberFormat="1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3" fontId="13" fillId="0" borderId="1" xfId="3" applyNumberFormat="1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horizontal="left" vertical="center" wrapText="1"/>
    </xf>
    <xf numFmtId="3" fontId="13" fillId="0" borderId="5" xfId="3" applyNumberFormat="1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left" vertical="center" wrapText="1"/>
    </xf>
    <xf numFmtId="3" fontId="13" fillId="0" borderId="3" xfId="3" applyNumberFormat="1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left" vertical="top" wrapText="1"/>
    </xf>
    <xf numFmtId="2" fontId="13" fillId="0" borderId="3" xfId="3" applyNumberFormat="1" applyFont="1" applyFill="1" applyBorder="1" applyAlignment="1">
      <alignment horizontal="left" vertical="center" wrapText="1"/>
    </xf>
    <xf numFmtId="2" fontId="15" fillId="0" borderId="4" xfId="0" applyNumberFormat="1" applyFont="1" applyFill="1" applyBorder="1" applyAlignment="1">
      <alignment vertical="center" wrapText="1"/>
    </xf>
    <xf numFmtId="0" fontId="14" fillId="0" borderId="3" xfId="2" applyFont="1" applyFill="1" applyBorder="1" applyAlignment="1">
      <alignment horizontal="center" vertical="center" wrapText="1"/>
    </xf>
    <xf numFmtId="165" fontId="13" fillId="0" borderId="3" xfId="2" applyNumberFormat="1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166" fontId="13" fillId="0" borderId="3" xfId="3" applyNumberFormat="1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167" fontId="13" fillId="0" borderId="3" xfId="3" applyNumberFormat="1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2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vertical="center" wrapText="1"/>
    </xf>
    <xf numFmtId="2" fontId="14" fillId="0" borderId="3" xfId="3" applyNumberFormat="1" applyFont="1" applyFill="1" applyBorder="1" applyAlignment="1">
      <alignment horizontal="center" vertical="center" wrapText="1"/>
    </xf>
    <xf numFmtId="0" fontId="14" fillId="0" borderId="3" xfId="8" applyFont="1" applyFill="1" applyBorder="1" applyAlignment="1">
      <alignment horizontal="center" vertical="center" wrapText="1"/>
    </xf>
    <xf numFmtId="0" fontId="13" fillId="0" borderId="3" xfId="8" applyFont="1" applyFill="1" applyBorder="1" applyAlignment="1">
      <alignment horizontal="center" vertical="center" wrapText="1"/>
    </xf>
    <xf numFmtId="3" fontId="13" fillId="0" borderId="3" xfId="8" applyNumberFormat="1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6" fillId="0" borderId="3" xfId="3" applyFont="1" applyFill="1" applyBorder="1" applyAlignment="1"/>
    <xf numFmtId="3" fontId="16" fillId="0" borderId="3" xfId="3" applyNumberFormat="1" applyFont="1" applyFill="1" applyBorder="1" applyAlignment="1"/>
    <xf numFmtId="0" fontId="14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</cellXfs>
  <cellStyles count="9">
    <cellStyle name="Excel Built-in Normal" xfId="7"/>
    <cellStyle name="Обычный" xfId="0" builtinId="0"/>
    <cellStyle name="Обычный 2" xfId="3"/>
    <cellStyle name="Обычный 2 2" xfId="8"/>
    <cellStyle name="Обычный 3" xfId="5"/>
    <cellStyle name="Обычный 4" xfId="6"/>
    <cellStyle name="Пояснение" xfId="2" builtinId="53"/>
    <cellStyle name="Пояснение 2" xfId="4"/>
    <cellStyle name="Стиль 1" xfId="1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zra/&#1040;%20&#1086;&#1090;&#1076;&#1077;&#1083;%20&#1089;&#1087;&#1086;&#1088;&#1090;&#1080;&#1074;&#1085;&#1099;&#1081;/&#1045;&#1050;&#1055;%202023/&#1045;&#1050;&#1055;%20&#1085;&#1072;%202023%20&#1079;&#1072;&#1103;&#1074;&#1082;&#1080;/&#1055;&#1088;&#1080;&#1083;&#1086;&#1078;&#1077;&#1085;&#1080;&#1077;%20&#1079;&#1072;&#1103;&#1074;&#1082;&#1072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"/>
      <sheetName val="Лист1"/>
    </sheetNames>
    <sheetDataSet>
      <sheetData sheetId="0">
        <row r="9">
          <cell r="E9">
            <v>250</v>
          </cell>
        </row>
        <row r="10">
          <cell r="E10">
            <v>500</v>
          </cell>
        </row>
        <row r="11">
          <cell r="E11">
            <v>100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abSelected="1" topLeftCell="A64" zoomScale="60" zoomScaleNormal="60" workbookViewId="0">
      <selection activeCell="N80" sqref="N80"/>
    </sheetView>
  </sheetViews>
  <sheetFormatPr defaultColWidth="9.140625" defaultRowHeight="15" x14ac:dyDescent="0.25"/>
  <cols>
    <col min="1" max="1" width="9.85546875" style="1" customWidth="1"/>
    <col min="2" max="2" width="70.28515625" style="1" customWidth="1"/>
    <col min="3" max="3" width="20.28515625" style="1" customWidth="1"/>
    <col min="4" max="4" width="20.7109375" style="1" customWidth="1"/>
    <col min="5" max="5" width="15.42578125" style="15" customWidth="1"/>
    <col min="6" max="16384" width="9.140625" style="1"/>
  </cols>
  <sheetData>
    <row r="1" spans="1:5" s="10" customFormat="1" ht="26.25" x14ac:dyDescent="0.4">
      <c r="A1" s="3"/>
      <c r="B1" s="3"/>
      <c r="C1" s="59" t="s">
        <v>5</v>
      </c>
      <c r="D1" s="59"/>
      <c r="E1" s="59"/>
    </row>
    <row r="2" spans="1:5" s="10" customFormat="1" ht="26.25" x14ac:dyDescent="0.4">
      <c r="A2" s="3"/>
      <c r="B2" s="3"/>
      <c r="C2" s="59" t="s">
        <v>3</v>
      </c>
      <c r="D2" s="59"/>
      <c r="E2" s="59"/>
    </row>
    <row r="3" spans="1:5" s="10" customFormat="1" ht="26.25" x14ac:dyDescent="0.4">
      <c r="A3" s="3"/>
      <c r="B3" s="3"/>
      <c r="C3" s="59" t="s">
        <v>4</v>
      </c>
      <c r="D3" s="59"/>
      <c r="E3" s="59"/>
    </row>
    <row r="4" spans="1:5" s="10" customFormat="1" ht="26.25" x14ac:dyDescent="0.4">
      <c r="A4" s="3"/>
      <c r="B4" s="3"/>
      <c r="C4" s="3"/>
      <c r="D4" s="3"/>
      <c r="E4" s="15"/>
    </row>
    <row r="5" spans="1:5" s="10" customFormat="1" ht="25.5" customHeight="1" x14ac:dyDescent="0.25">
      <c r="A5" s="60" t="s">
        <v>86</v>
      </c>
      <c r="B5" s="60"/>
      <c r="C5" s="60"/>
      <c r="D5" s="60"/>
      <c r="E5" s="60"/>
    </row>
    <row r="6" spans="1:5" s="10" customFormat="1" ht="25.5" customHeight="1" x14ac:dyDescent="0.25">
      <c r="A6" s="60"/>
      <c r="B6" s="60"/>
      <c r="C6" s="60"/>
      <c r="D6" s="60"/>
      <c r="E6" s="60"/>
    </row>
    <row r="7" spans="1:5" s="10" customFormat="1" ht="25.5" customHeight="1" x14ac:dyDescent="0.25">
      <c r="A7" s="60"/>
      <c r="B7" s="60"/>
      <c r="C7" s="60"/>
      <c r="D7" s="60"/>
      <c r="E7" s="60"/>
    </row>
    <row r="8" spans="1:5" s="10" customFormat="1" ht="15" customHeight="1" x14ac:dyDescent="0.25">
      <c r="A8" s="60"/>
      <c r="B8" s="60"/>
      <c r="C8" s="60"/>
      <c r="D8" s="60"/>
      <c r="E8" s="60"/>
    </row>
    <row r="9" spans="1:5" s="11" customFormat="1" ht="73.5" customHeight="1" x14ac:dyDescent="0.25">
      <c r="A9" s="58" t="s">
        <v>19</v>
      </c>
      <c r="B9" s="58"/>
      <c r="C9" s="58"/>
      <c r="D9" s="58"/>
      <c r="E9" s="58"/>
    </row>
    <row r="10" spans="1:5" ht="75" x14ac:dyDescent="0.25">
      <c r="A10" s="13" t="s">
        <v>0</v>
      </c>
      <c r="B10" s="13" t="s">
        <v>1</v>
      </c>
      <c r="C10" s="13" t="s">
        <v>22</v>
      </c>
      <c r="D10" s="13" t="s">
        <v>23</v>
      </c>
      <c r="E10" s="16" t="s">
        <v>7</v>
      </c>
    </row>
    <row r="11" spans="1:5" s="11" customFormat="1" ht="18.75" x14ac:dyDescent="0.25">
      <c r="A11" s="13"/>
      <c r="B11" s="21" t="s">
        <v>2</v>
      </c>
      <c r="C11" s="13"/>
      <c r="D11" s="13"/>
      <c r="E11" s="16"/>
    </row>
    <row r="12" spans="1:5" s="11" customFormat="1" ht="37.5" x14ac:dyDescent="0.25">
      <c r="A12" s="13">
        <v>1</v>
      </c>
      <c r="B12" s="12" t="s">
        <v>78</v>
      </c>
      <c r="C12" s="13" t="s">
        <v>11</v>
      </c>
      <c r="D12" s="22" t="s">
        <v>34</v>
      </c>
      <c r="E12" s="16">
        <v>200</v>
      </c>
    </row>
    <row r="13" spans="1:5" s="11" customFormat="1" ht="56.25" x14ac:dyDescent="0.25">
      <c r="A13" s="13">
        <f>A12+1</f>
        <v>2</v>
      </c>
      <c r="B13" s="12" t="s">
        <v>76</v>
      </c>
      <c r="C13" s="13" t="s">
        <v>11</v>
      </c>
      <c r="D13" s="22" t="s">
        <v>34</v>
      </c>
      <c r="E13" s="16">
        <v>200</v>
      </c>
    </row>
    <row r="14" spans="1:5" s="11" customFormat="1" ht="18.75" x14ac:dyDescent="0.25">
      <c r="A14" s="23"/>
      <c r="B14" s="24" t="s">
        <v>8</v>
      </c>
      <c r="C14" s="25"/>
      <c r="D14" s="26"/>
      <c r="E14" s="27"/>
    </row>
    <row r="15" spans="1:5" s="11" customFormat="1" ht="37.5" x14ac:dyDescent="0.25">
      <c r="A15" s="22">
        <f>A13+1</f>
        <v>3</v>
      </c>
      <c r="B15" s="28" t="s">
        <v>26</v>
      </c>
      <c r="C15" s="22" t="s">
        <v>11</v>
      </c>
      <c r="D15" s="22" t="s">
        <v>34</v>
      </c>
      <c r="E15" s="29">
        <v>60</v>
      </c>
    </row>
    <row r="16" spans="1:5" s="10" customFormat="1" ht="37.5" x14ac:dyDescent="0.25">
      <c r="A16" s="30">
        <f t="shared" ref="A16:A26" si="0">A15+1</f>
        <v>4</v>
      </c>
      <c r="B16" s="31" t="s">
        <v>27</v>
      </c>
      <c r="C16" s="30" t="s">
        <v>11</v>
      </c>
      <c r="D16" s="30" t="s">
        <v>34</v>
      </c>
      <c r="E16" s="32">
        <v>21</v>
      </c>
    </row>
    <row r="17" spans="1:5" s="11" customFormat="1" ht="37.5" x14ac:dyDescent="0.25">
      <c r="A17" s="30">
        <f t="shared" si="0"/>
        <v>5</v>
      </c>
      <c r="B17" s="31" t="s">
        <v>88</v>
      </c>
      <c r="C17" s="30" t="s">
        <v>28</v>
      </c>
      <c r="D17" s="30" t="s">
        <v>34</v>
      </c>
      <c r="E17" s="32">
        <v>110</v>
      </c>
    </row>
    <row r="18" spans="1:5" s="11" customFormat="1" ht="37.5" x14ac:dyDescent="0.25">
      <c r="A18" s="30">
        <f t="shared" si="0"/>
        <v>6</v>
      </c>
      <c r="B18" s="33" t="s">
        <v>29</v>
      </c>
      <c r="C18" s="30" t="s">
        <v>15</v>
      </c>
      <c r="D18" s="30" t="s">
        <v>34</v>
      </c>
      <c r="E18" s="32">
        <v>21</v>
      </c>
    </row>
    <row r="19" spans="1:5" s="10" customFormat="1" ht="37.5" x14ac:dyDescent="0.25">
      <c r="A19" s="30">
        <f t="shared" si="0"/>
        <v>7</v>
      </c>
      <c r="B19" s="34" t="s">
        <v>30</v>
      </c>
      <c r="C19" s="30" t="s">
        <v>15</v>
      </c>
      <c r="D19" s="30" t="s">
        <v>34</v>
      </c>
      <c r="E19" s="32">
        <v>42</v>
      </c>
    </row>
    <row r="20" spans="1:5" s="10" customFormat="1" ht="58.5" customHeight="1" x14ac:dyDescent="0.25">
      <c r="A20" s="30">
        <f t="shared" si="0"/>
        <v>8</v>
      </c>
      <c r="B20" s="35" t="s">
        <v>89</v>
      </c>
      <c r="C20" s="13" t="s">
        <v>90</v>
      </c>
      <c r="D20" s="30" t="s">
        <v>34</v>
      </c>
      <c r="E20" s="20">
        <v>800</v>
      </c>
    </row>
    <row r="21" spans="1:5" s="11" customFormat="1" ht="37.5" x14ac:dyDescent="0.25">
      <c r="A21" s="30">
        <f t="shared" si="0"/>
        <v>9</v>
      </c>
      <c r="B21" s="33" t="s">
        <v>31</v>
      </c>
      <c r="C21" s="30" t="s">
        <v>12</v>
      </c>
      <c r="D21" s="30" t="s">
        <v>34</v>
      </c>
      <c r="E21" s="32">
        <v>31</v>
      </c>
    </row>
    <row r="22" spans="1:5" s="11" customFormat="1" ht="18.75" x14ac:dyDescent="0.25">
      <c r="A22" s="30">
        <f t="shared" si="0"/>
        <v>10</v>
      </c>
      <c r="B22" s="33" t="s">
        <v>87</v>
      </c>
      <c r="C22" s="30" t="s">
        <v>12</v>
      </c>
      <c r="D22" s="30" t="s">
        <v>34</v>
      </c>
      <c r="E22" s="32">
        <v>21</v>
      </c>
    </row>
    <row r="23" spans="1:5" s="11" customFormat="1" ht="37.5" x14ac:dyDescent="0.25">
      <c r="A23" s="30">
        <f t="shared" si="0"/>
        <v>11</v>
      </c>
      <c r="B23" s="31" t="s">
        <v>32</v>
      </c>
      <c r="C23" s="30" t="s">
        <v>17</v>
      </c>
      <c r="D23" s="30" t="s">
        <v>34</v>
      </c>
      <c r="E23" s="32">
        <v>38</v>
      </c>
    </row>
    <row r="24" spans="1:5" s="11" customFormat="1" ht="37.5" x14ac:dyDescent="0.25">
      <c r="A24" s="30">
        <f t="shared" si="0"/>
        <v>12</v>
      </c>
      <c r="B24" s="31" t="s">
        <v>33</v>
      </c>
      <c r="C24" s="30" t="s">
        <v>14</v>
      </c>
      <c r="D24" s="30" t="s">
        <v>34</v>
      </c>
      <c r="E24" s="32">
        <v>29</v>
      </c>
    </row>
    <row r="25" spans="1:5" s="8" customFormat="1" ht="37.5" x14ac:dyDescent="0.25">
      <c r="A25" s="30">
        <f t="shared" si="0"/>
        <v>13</v>
      </c>
      <c r="B25" s="31" t="s">
        <v>35</v>
      </c>
      <c r="C25" s="30" t="s">
        <v>14</v>
      </c>
      <c r="D25" s="30" t="s">
        <v>34</v>
      </c>
      <c r="E25" s="32">
        <v>33</v>
      </c>
    </row>
    <row r="26" spans="1:5" s="8" customFormat="1" ht="37.5" x14ac:dyDescent="0.25">
      <c r="A26" s="30">
        <f t="shared" si="0"/>
        <v>14</v>
      </c>
      <c r="B26" s="31" t="s">
        <v>36</v>
      </c>
      <c r="C26" s="30" t="s">
        <v>14</v>
      </c>
      <c r="D26" s="30" t="s">
        <v>34</v>
      </c>
      <c r="E26" s="32">
        <v>13</v>
      </c>
    </row>
    <row r="27" spans="1:5" s="11" customFormat="1" ht="18.75" x14ac:dyDescent="0.25">
      <c r="A27" s="30"/>
      <c r="B27" s="36" t="s">
        <v>84</v>
      </c>
      <c r="C27" s="30"/>
      <c r="D27" s="30"/>
      <c r="E27" s="32"/>
    </row>
    <row r="28" spans="1:5" s="11" customFormat="1" ht="43.5" customHeight="1" x14ac:dyDescent="0.25">
      <c r="A28" s="30">
        <f>A26+1</f>
        <v>15</v>
      </c>
      <c r="B28" s="31" t="s">
        <v>85</v>
      </c>
      <c r="C28" s="30" t="s">
        <v>16</v>
      </c>
      <c r="D28" s="30" t="s">
        <v>34</v>
      </c>
      <c r="E28" s="32">
        <v>100</v>
      </c>
    </row>
    <row r="29" spans="1:5" s="10" customFormat="1" ht="18.75" x14ac:dyDescent="0.25">
      <c r="A29" s="30"/>
      <c r="B29" s="36" t="s">
        <v>37</v>
      </c>
      <c r="C29" s="37"/>
      <c r="D29" s="38"/>
      <c r="E29" s="32"/>
    </row>
    <row r="30" spans="1:5" s="11" customFormat="1" ht="37.5" x14ac:dyDescent="0.25">
      <c r="A30" s="30">
        <f>A28+1</f>
        <v>16</v>
      </c>
      <c r="B30" s="31" t="s">
        <v>38</v>
      </c>
      <c r="C30" s="39" t="s">
        <v>17</v>
      </c>
      <c r="D30" s="30" t="s">
        <v>20</v>
      </c>
      <c r="E30" s="32">
        <v>17</v>
      </c>
    </row>
    <row r="31" spans="1:5" s="11" customFormat="1" ht="37.5" x14ac:dyDescent="0.25">
      <c r="A31" s="30">
        <f>A30+1</f>
        <v>17</v>
      </c>
      <c r="B31" s="31" t="s">
        <v>39</v>
      </c>
      <c r="C31" s="39" t="s">
        <v>14</v>
      </c>
      <c r="D31" s="30" t="s">
        <v>20</v>
      </c>
      <c r="E31" s="32">
        <v>22</v>
      </c>
    </row>
    <row r="32" spans="1:5" s="11" customFormat="1" ht="18.75" x14ac:dyDescent="0.25">
      <c r="A32" s="30"/>
      <c r="B32" s="40" t="s">
        <v>40</v>
      </c>
      <c r="C32" s="41"/>
      <c r="D32" s="42"/>
      <c r="E32" s="32"/>
    </row>
    <row r="33" spans="1:5" s="11" customFormat="1" ht="37.5" x14ac:dyDescent="0.25">
      <c r="A33" s="30">
        <f>A31+1</f>
        <v>18</v>
      </c>
      <c r="B33" s="31" t="s">
        <v>91</v>
      </c>
      <c r="C33" s="30" t="s">
        <v>11</v>
      </c>
      <c r="D33" s="30" t="s">
        <v>20</v>
      </c>
      <c r="E33" s="32">
        <v>42</v>
      </c>
    </row>
    <row r="34" spans="1:5" s="10" customFormat="1" ht="37.5" x14ac:dyDescent="0.25">
      <c r="A34" s="30">
        <f>A33+1</f>
        <v>19</v>
      </c>
      <c r="B34" s="34" t="s">
        <v>41</v>
      </c>
      <c r="C34" s="39" t="s">
        <v>12</v>
      </c>
      <c r="D34" s="30" t="s">
        <v>20</v>
      </c>
      <c r="E34" s="32">
        <v>42</v>
      </c>
    </row>
    <row r="35" spans="1:5" s="10" customFormat="1" ht="18.75" x14ac:dyDescent="0.25">
      <c r="A35" s="30">
        <f>A34+1</f>
        <v>20</v>
      </c>
      <c r="B35" s="31" t="s">
        <v>42</v>
      </c>
      <c r="C35" s="39" t="s">
        <v>10</v>
      </c>
      <c r="D35" s="30" t="s">
        <v>20</v>
      </c>
      <c r="E35" s="32">
        <v>42</v>
      </c>
    </row>
    <row r="36" spans="1:5" s="11" customFormat="1" ht="18.75" x14ac:dyDescent="0.25">
      <c r="A36" s="30"/>
      <c r="B36" s="36" t="s">
        <v>25</v>
      </c>
      <c r="C36" s="39"/>
      <c r="D36" s="30"/>
      <c r="E36" s="32"/>
    </row>
    <row r="37" spans="1:5" s="11" customFormat="1" ht="42.75" customHeight="1" x14ac:dyDescent="0.25">
      <c r="A37" s="30">
        <f>A35+1</f>
        <v>21</v>
      </c>
      <c r="B37" s="31" t="s">
        <v>77</v>
      </c>
      <c r="C37" s="39" t="s">
        <v>15</v>
      </c>
      <c r="D37" s="30" t="s">
        <v>20</v>
      </c>
      <c r="E37" s="32">
        <v>150</v>
      </c>
    </row>
    <row r="38" spans="1:5" s="10" customFormat="1" ht="18.75" x14ac:dyDescent="0.25">
      <c r="A38" s="30"/>
      <c r="B38" s="36" t="s">
        <v>6</v>
      </c>
      <c r="C38" s="37"/>
      <c r="D38" s="38"/>
      <c r="E38" s="32"/>
    </row>
    <row r="39" spans="1:5" s="10" customFormat="1" ht="37.5" x14ac:dyDescent="0.25">
      <c r="A39" s="43">
        <f>A37+1</f>
        <v>22</v>
      </c>
      <c r="B39" s="44" t="s">
        <v>43</v>
      </c>
      <c r="C39" s="43" t="s">
        <v>11</v>
      </c>
      <c r="D39" s="30" t="s">
        <v>20</v>
      </c>
      <c r="E39" s="45">
        <v>23</v>
      </c>
    </row>
    <row r="40" spans="1:5" s="10" customFormat="1" ht="18.75" x14ac:dyDescent="0.25">
      <c r="A40" s="30">
        <f>A39+1</f>
        <v>23</v>
      </c>
      <c r="B40" s="46" t="s">
        <v>44</v>
      </c>
      <c r="C40" s="39" t="s">
        <v>17</v>
      </c>
      <c r="D40" s="30" t="s">
        <v>20</v>
      </c>
      <c r="E40" s="32">
        <v>64</v>
      </c>
    </row>
    <row r="41" spans="1:5" s="10" customFormat="1" ht="37.5" x14ac:dyDescent="0.25">
      <c r="A41" s="30">
        <f>A40+1</f>
        <v>24</v>
      </c>
      <c r="B41" s="46" t="s">
        <v>45</v>
      </c>
      <c r="C41" s="30" t="s">
        <v>10</v>
      </c>
      <c r="D41" s="30" t="s">
        <v>20</v>
      </c>
      <c r="E41" s="32">
        <v>44</v>
      </c>
    </row>
    <row r="42" spans="1:5" s="10" customFormat="1" ht="56.25" x14ac:dyDescent="0.25">
      <c r="A42" s="30">
        <f>A41+1</f>
        <v>25</v>
      </c>
      <c r="B42" s="47" t="s">
        <v>46</v>
      </c>
      <c r="C42" s="48" t="s">
        <v>16</v>
      </c>
      <c r="D42" s="30" t="s">
        <v>20</v>
      </c>
      <c r="E42" s="45">
        <v>54</v>
      </c>
    </row>
    <row r="43" spans="1:5" s="11" customFormat="1" ht="42.75" customHeight="1" x14ac:dyDescent="0.25">
      <c r="A43" s="30">
        <f>A42+1</f>
        <v>26</v>
      </c>
      <c r="B43" s="47" t="s">
        <v>82</v>
      </c>
      <c r="C43" s="48" t="s">
        <v>14</v>
      </c>
      <c r="D43" s="30" t="s">
        <v>20</v>
      </c>
      <c r="E43" s="45">
        <v>60</v>
      </c>
    </row>
    <row r="44" spans="1:5" s="11" customFormat="1" ht="18.75" x14ac:dyDescent="0.25">
      <c r="A44" s="30"/>
      <c r="B44" s="57" t="s">
        <v>92</v>
      </c>
      <c r="C44" s="48"/>
      <c r="D44" s="30"/>
      <c r="E44" s="45"/>
    </row>
    <row r="45" spans="1:5" s="11" customFormat="1" ht="56.25" x14ac:dyDescent="0.25">
      <c r="A45" s="30">
        <f>A43+1</f>
        <v>27</v>
      </c>
      <c r="B45" s="47" t="s">
        <v>94</v>
      </c>
      <c r="C45" s="48" t="s">
        <v>15</v>
      </c>
      <c r="D45" s="30" t="s">
        <v>20</v>
      </c>
      <c r="E45" s="45">
        <f>[1]Заявка!E9</f>
        <v>250</v>
      </c>
    </row>
    <row r="46" spans="1:5" s="11" customFormat="1" ht="56.25" x14ac:dyDescent="0.25">
      <c r="A46" s="30">
        <f>A45+1</f>
        <v>28</v>
      </c>
      <c r="B46" s="47" t="s">
        <v>93</v>
      </c>
      <c r="C46" s="48" t="s">
        <v>17</v>
      </c>
      <c r="D46" s="30" t="s">
        <v>20</v>
      </c>
      <c r="E46" s="45">
        <f>[1]Заявка!E10</f>
        <v>500</v>
      </c>
    </row>
    <row r="47" spans="1:5" s="11" customFormat="1" ht="56.25" x14ac:dyDescent="0.25">
      <c r="A47" s="30">
        <f>A46+1</f>
        <v>29</v>
      </c>
      <c r="B47" s="47" t="s">
        <v>95</v>
      </c>
      <c r="C47" s="48" t="s">
        <v>14</v>
      </c>
      <c r="D47" s="30" t="s">
        <v>20</v>
      </c>
      <c r="E47" s="45">
        <f>[1]Заявка!E11</f>
        <v>100</v>
      </c>
    </row>
    <row r="48" spans="1:5" s="4" customFormat="1" ht="18.75" x14ac:dyDescent="0.25">
      <c r="A48" s="30"/>
      <c r="B48" s="36" t="s">
        <v>47</v>
      </c>
      <c r="C48" s="39"/>
      <c r="D48" s="30"/>
      <c r="E48" s="32"/>
    </row>
    <row r="49" spans="1:5" s="11" customFormat="1" ht="37.5" x14ac:dyDescent="0.25">
      <c r="A49" s="30">
        <f>A47+1</f>
        <v>30</v>
      </c>
      <c r="B49" s="49" t="s">
        <v>48</v>
      </c>
      <c r="C49" s="30" t="s">
        <v>12</v>
      </c>
      <c r="D49" s="30" t="s">
        <v>20</v>
      </c>
      <c r="E49" s="32">
        <v>63</v>
      </c>
    </row>
    <row r="50" spans="1:5" s="11" customFormat="1" ht="56.25" x14ac:dyDescent="0.25">
      <c r="A50" s="30">
        <f>A49+1</f>
        <v>31</v>
      </c>
      <c r="B50" s="49" t="s">
        <v>49</v>
      </c>
      <c r="C50" s="30" t="s">
        <v>12</v>
      </c>
      <c r="D50" s="30" t="s">
        <v>20</v>
      </c>
      <c r="E50" s="32">
        <v>86</v>
      </c>
    </row>
    <row r="51" spans="1:5" s="11" customFormat="1" ht="37.5" x14ac:dyDescent="0.25">
      <c r="A51" s="30">
        <f>A50+1</f>
        <v>32</v>
      </c>
      <c r="B51" s="49" t="s">
        <v>50</v>
      </c>
      <c r="C51" s="30" t="s">
        <v>17</v>
      </c>
      <c r="D51" s="30" t="s">
        <v>20</v>
      </c>
      <c r="E51" s="32">
        <v>65</v>
      </c>
    </row>
    <row r="52" spans="1:5" s="11" customFormat="1" ht="37.5" x14ac:dyDescent="0.25">
      <c r="A52" s="30">
        <f>A51+1</f>
        <v>33</v>
      </c>
      <c r="B52" s="49" t="s">
        <v>51</v>
      </c>
      <c r="C52" s="30" t="s">
        <v>10</v>
      </c>
      <c r="D52" s="30" t="s">
        <v>20</v>
      </c>
      <c r="E52" s="32">
        <v>106</v>
      </c>
    </row>
    <row r="53" spans="1:5" s="11" customFormat="1" ht="37.5" x14ac:dyDescent="0.25">
      <c r="A53" s="30">
        <f>A52+1</f>
        <v>34</v>
      </c>
      <c r="B53" s="49" t="s">
        <v>52</v>
      </c>
      <c r="C53" s="39" t="s">
        <v>18</v>
      </c>
      <c r="D53" s="30" t="s">
        <v>20</v>
      </c>
      <c r="E53" s="32">
        <v>108</v>
      </c>
    </row>
    <row r="54" spans="1:5" s="11" customFormat="1" ht="37.5" x14ac:dyDescent="0.25">
      <c r="A54" s="30">
        <f>A53+1</f>
        <v>35</v>
      </c>
      <c r="B54" s="49" t="s">
        <v>53</v>
      </c>
      <c r="C54" s="39" t="s">
        <v>14</v>
      </c>
      <c r="D54" s="30" t="s">
        <v>20</v>
      </c>
      <c r="E54" s="32">
        <v>83</v>
      </c>
    </row>
    <row r="55" spans="1:5" s="11" customFormat="1" ht="18.75" x14ac:dyDescent="0.25">
      <c r="A55" s="30"/>
      <c r="B55" s="50" t="s">
        <v>54</v>
      </c>
      <c r="C55" s="39"/>
      <c r="D55" s="30"/>
      <c r="E55" s="32"/>
    </row>
    <row r="56" spans="1:5" s="11" customFormat="1" ht="18.75" x14ac:dyDescent="0.25">
      <c r="A56" s="30">
        <f>A54+1</f>
        <v>36</v>
      </c>
      <c r="B56" s="34" t="s">
        <v>55</v>
      </c>
      <c r="C56" s="30" t="s">
        <v>11</v>
      </c>
      <c r="D56" s="30" t="s">
        <v>9</v>
      </c>
      <c r="E56" s="32">
        <v>41</v>
      </c>
    </row>
    <row r="57" spans="1:5" s="11" customFormat="1" ht="37.5" x14ac:dyDescent="0.25">
      <c r="A57" s="30">
        <f>A56+1</f>
        <v>37</v>
      </c>
      <c r="B57" s="31" t="s">
        <v>56</v>
      </c>
      <c r="C57" s="39" t="s">
        <v>10</v>
      </c>
      <c r="D57" s="38" t="s">
        <v>20</v>
      </c>
      <c r="E57" s="32">
        <v>60</v>
      </c>
    </row>
    <row r="58" spans="1:5" s="11" customFormat="1" ht="37.5" x14ac:dyDescent="0.25">
      <c r="A58" s="30">
        <f>A57+1</f>
        <v>38</v>
      </c>
      <c r="B58" s="34" t="s">
        <v>57</v>
      </c>
      <c r="C58" s="39" t="s">
        <v>18</v>
      </c>
      <c r="D58" s="38" t="s">
        <v>20</v>
      </c>
      <c r="E58" s="32">
        <v>56</v>
      </c>
    </row>
    <row r="59" spans="1:5" s="11" customFormat="1" ht="18.75" x14ac:dyDescent="0.25">
      <c r="A59" s="30"/>
      <c r="B59" s="50" t="s">
        <v>58</v>
      </c>
      <c r="C59" s="39"/>
      <c r="D59" s="38" t="s">
        <v>20</v>
      </c>
      <c r="E59" s="32"/>
    </row>
    <row r="60" spans="1:5" s="11" customFormat="1" ht="37.5" x14ac:dyDescent="0.25">
      <c r="A60" s="30">
        <f>A58+1</f>
        <v>39</v>
      </c>
      <c r="B60" s="34" t="s">
        <v>59</v>
      </c>
      <c r="C60" s="30" t="s">
        <v>15</v>
      </c>
      <c r="D60" s="38" t="s">
        <v>20</v>
      </c>
      <c r="E60" s="32">
        <v>32</v>
      </c>
    </row>
    <row r="61" spans="1:5" s="10" customFormat="1" ht="37.5" x14ac:dyDescent="0.25">
      <c r="A61" s="30">
        <f>A60+1</f>
        <v>40</v>
      </c>
      <c r="B61" s="34" t="s">
        <v>60</v>
      </c>
      <c r="C61" s="30" t="s">
        <v>12</v>
      </c>
      <c r="D61" s="38" t="s">
        <v>20</v>
      </c>
      <c r="E61" s="32">
        <v>37</v>
      </c>
    </row>
    <row r="62" spans="1:5" s="7" customFormat="1" ht="37.5" x14ac:dyDescent="0.25">
      <c r="A62" s="30">
        <f>A61+1</f>
        <v>41</v>
      </c>
      <c r="B62" s="31" t="s">
        <v>61</v>
      </c>
      <c r="C62" s="39" t="s">
        <v>18</v>
      </c>
      <c r="D62" s="38" t="s">
        <v>20</v>
      </c>
      <c r="E62" s="32">
        <v>36</v>
      </c>
    </row>
    <row r="63" spans="1:5" s="11" customFormat="1" ht="18.75" x14ac:dyDescent="0.25">
      <c r="A63" s="30"/>
      <c r="B63" s="36" t="s">
        <v>21</v>
      </c>
      <c r="C63" s="39"/>
      <c r="D63" s="38"/>
      <c r="E63" s="32"/>
    </row>
    <row r="64" spans="1:5" s="11" customFormat="1" ht="56.25" x14ac:dyDescent="0.25">
      <c r="A64" s="30">
        <f>A62+1</f>
        <v>42</v>
      </c>
      <c r="B64" s="31" t="s">
        <v>79</v>
      </c>
      <c r="C64" s="39" t="s">
        <v>11</v>
      </c>
      <c r="D64" s="38" t="s">
        <v>20</v>
      </c>
      <c r="E64" s="32">
        <v>100</v>
      </c>
    </row>
    <row r="65" spans="1:5" s="11" customFormat="1" ht="37.5" x14ac:dyDescent="0.25">
      <c r="A65" s="30">
        <f>A64+1</f>
        <v>43</v>
      </c>
      <c r="B65" s="31" t="s">
        <v>80</v>
      </c>
      <c r="C65" s="39" t="s">
        <v>13</v>
      </c>
      <c r="D65" s="38" t="s">
        <v>20</v>
      </c>
      <c r="E65" s="32">
        <v>120</v>
      </c>
    </row>
    <row r="66" spans="1:5" s="11" customFormat="1" ht="42" customHeight="1" x14ac:dyDescent="0.25">
      <c r="A66" s="30">
        <f>A65+1</f>
        <v>44</v>
      </c>
      <c r="B66" s="31" t="s">
        <v>81</v>
      </c>
      <c r="C66" s="39" t="s">
        <v>14</v>
      </c>
      <c r="D66" s="38" t="s">
        <v>20</v>
      </c>
      <c r="E66" s="32">
        <v>100</v>
      </c>
    </row>
    <row r="67" spans="1:5" s="11" customFormat="1" ht="21" customHeight="1" x14ac:dyDescent="0.25">
      <c r="A67" s="30"/>
      <c r="B67" s="36" t="s">
        <v>96</v>
      </c>
      <c r="C67" s="39"/>
      <c r="D67" s="38"/>
      <c r="E67" s="32"/>
    </row>
    <row r="68" spans="1:5" s="11" customFormat="1" ht="42" customHeight="1" x14ac:dyDescent="0.25">
      <c r="A68" s="30">
        <f>A66+1</f>
        <v>45</v>
      </c>
      <c r="B68" s="31" t="s">
        <v>97</v>
      </c>
      <c r="C68" s="39" t="s">
        <v>17</v>
      </c>
      <c r="D68" s="38" t="s">
        <v>20</v>
      </c>
      <c r="E68" s="32">
        <v>150</v>
      </c>
    </row>
    <row r="69" spans="1:5" s="7" customFormat="1" ht="18.75" x14ac:dyDescent="0.25">
      <c r="A69" s="30"/>
      <c r="B69" s="51" t="s">
        <v>62</v>
      </c>
      <c r="C69" s="52"/>
      <c r="D69" s="38"/>
      <c r="E69" s="53"/>
    </row>
    <row r="70" spans="1:5" s="11" customFormat="1" ht="37.5" x14ac:dyDescent="0.25">
      <c r="A70" s="30">
        <f>A68+1</f>
        <v>46</v>
      </c>
      <c r="B70" s="34" t="s">
        <v>63</v>
      </c>
      <c r="C70" s="30" t="s">
        <v>11</v>
      </c>
      <c r="D70" s="38" t="s">
        <v>20</v>
      </c>
      <c r="E70" s="32">
        <v>186</v>
      </c>
    </row>
    <row r="71" spans="1:5" s="7" customFormat="1" ht="37.5" x14ac:dyDescent="0.25">
      <c r="A71" s="30">
        <f>A70+1</f>
        <v>47</v>
      </c>
      <c r="B71" s="34" t="s">
        <v>64</v>
      </c>
      <c r="C71" s="39" t="s">
        <v>12</v>
      </c>
      <c r="D71" s="38" t="s">
        <v>20</v>
      </c>
      <c r="E71" s="32">
        <v>71</v>
      </c>
    </row>
    <row r="72" spans="1:5" s="7" customFormat="1" ht="37.5" x14ac:dyDescent="0.25">
      <c r="A72" s="30">
        <f>A71+1</f>
        <v>48</v>
      </c>
      <c r="B72" s="34" t="s">
        <v>65</v>
      </c>
      <c r="C72" s="39" t="s">
        <v>17</v>
      </c>
      <c r="D72" s="38" t="s">
        <v>20</v>
      </c>
      <c r="E72" s="32">
        <v>89</v>
      </c>
    </row>
    <row r="73" spans="1:5" s="9" customFormat="1" ht="37.5" x14ac:dyDescent="0.25">
      <c r="A73" s="30">
        <f>A72+1</f>
        <v>49</v>
      </c>
      <c r="B73" s="34" t="s">
        <v>66</v>
      </c>
      <c r="C73" s="39" t="s">
        <v>17</v>
      </c>
      <c r="D73" s="38" t="s">
        <v>20</v>
      </c>
      <c r="E73" s="32">
        <v>128</v>
      </c>
    </row>
    <row r="74" spans="1:5" s="6" customFormat="1" ht="37.5" x14ac:dyDescent="0.25">
      <c r="A74" s="30">
        <f>A73+1</f>
        <v>50</v>
      </c>
      <c r="B74" s="34" t="s">
        <v>67</v>
      </c>
      <c r="C74" s="39" t="s">
        <v>10</v>
      </c>
      <c r="D74" s="38" t="s">
        <v>20</v>
      </c>
      <c r="E74" s="32">
        <v>114</v>
      </c>
    </row>
    <row r="75" spans="1:5" s="5" customFormat="1" ht="58.5" customHeight="1" x14ac:dyDescent="0.25">
      <c r="A75" s="30">
        <f>A74+1</f>
        <v>51</v>
      </c>
      <c r="B75" s="34" t="s">
        <v>68</v>
      </c>
      <c r="C75" s="39" t="s">
        <v>16</v>
      </c>
      <c r="D75" s="38" t="s">
        <v>20</v>
      </c>
      <c r="E75" s="32">
        <v>180</v>
      </c>
    </row>
    <row r="76" spans="1:5" s="5" customFormat="1" ht="58.5" customHeight="1" x14ac:dyDescent="0.25">
      <c r="A76" s="30">
        <v>52</v>
      </c>
      <c r="B76" s="34" t="s">
        <v>98</v>
      </c>
      <c r="C76" s="39" t="s">
        <v>16</v>
      </c>
      <c r="D76" s="38" t="s">
        <v>20</v>
      </c>
      <c r="E76" s="32">
        <v>300</v>
      </c>
    </row>
    <row r="77" spans="1:5" s="5" customFormat="1" ht="18.75" x14ac:dyDescent="0.3">
      <c r="A77" s="30"/>
      <c r="B77" s="54" t="s">
        <v>69</v>
      </c>
      <c r="C77" s="55"/>
      <c r="D77" s="38"/>
      <c r="E77" s="56"/>
    </row>
    <row r="78" spans="1:5" s="5" customFormat="1" ht="18.75" x14ac:dyDescent="0.25">
      <c r="A78" s="30">
        <v>53</v>
      </c>
      <c r="B78" s="31" t="s">
        <v>70</v>
      </c>
      <c r="C78" s="30" t="s">
        <v>12</v>
      </c>
      <c r="D78" s="38" t="s">
        <v>20</v>
      </c>
      <c r="E78" s="32">
        <v>46</v>
      </c>
    </row>
    <row r="79" spans="1:5" s="5" customFormat="1" ht="37.5" x14ac:dyDescent="0.25">
      <c r="A79" s="30">
        <v>54</v>
      </c>
      <c r="B79" s="31" t="s">
        <v>71</v>
      </c>
      <c r="C79" s="39" t="s">
        <v>10</v>
      </c>
      <c r="D79" s="38" t="s">
        <v>20</v>
      </c>
      <c r="E79" s="32">
        <v>79</v>
      </c>
    </row>
    <row r="80" spans="1:5" s="5" customFormat="1" ht="18.75" x14ac:dyDescent="0.25">
      <c r="A80" s="30"/>
      <c r="B80" s="36" t="s">
        <v>24</v>
      </c>
      <c r="C80" s="39"/>
      <c r="D80" s="38"/>
      <c r="E80" s="32"/>
    </row>
    <row r="81" spans="1:5" s="5" customFormat="1" ht="39" customHeight="1" x14ac:dyDescent="0.25">
      <c r="A81" s="30">
        <v>55</v>
      </c>
      <c r="B81" s="31" t="s">
        <v>83</v>
      </c>
      <c r="C81" s="39" t="s">
        <v>18</v>
      </c>
      <c r="D81" s="38" t="s">
        <v>20</v>
      </c>
      <c r="E81" s="32">
        <v>60</v>
      </c>
    </row>
    <row r="82" spans="1:5" s="2" customFormat="1" ht="18.75" x14ac:dyDescent="0.3">
      <c r="A82" s="30"/>
      <c r="B82" s="54" t="s">
        <v>72</v>
      </c>
      <c r="C82" s="55"/>
      <c r="D82" s="38"/>
      <c r="E82" s="56"/>
    </row>
    <row r="83" spans="1:5" s="2" customFormat="1" ht="37.5" x14ac:dyDescent="0.25">
      <c r="A83" s="30">
        <f>A81+1</f>
        <v>56</v>
      </c>
      <c r="B83" s="34" t="s">
        <v>73</v>
      </c>
      <c r="C83" s="39" t="s">
        <v>74</v>
      </c>
      <c r="D83" s="38" t="s">
        <v>20</v>
      </c>
      <c r="E83" s="32">
        <v>24</v>
      </c>
    </row>
    <row r="84" spans="1:5" s="2" customFormat="1" ht="37.5" x14ac:dyDescent="0.25">
      <c r="A84" s="30">
        <f>A83+1</f>
        <v>57</v>
      </c>
      <c r="B84" s="34" t="s">
        <v>75</v>
      </c>
      <c r="C84" s="39" t="s">
        <v>14</v>
      </c>
      <c r="D84" s="38" t="s">
        <v>20</v>
      </c>
      <c r="E84" s="32">
        <v>24</v>
      </c>
    </row>
    <row r="85" spans="1:5" s="14" customFormat="1" ht="18.75" x14ac:dyDescent="0.3">
      <c r="A85" s="18"/>
      <c r="B85" s="18"/>
      <c r="C85" s="18"/>
      <c r="D85" s="18"/>
      <c r="E85" s="19"/>
    </row>
    <row r="86" spans="1:5" ht="30" customHeight="1" x14ac:dyDescent="0.25"/>
    <row r="87" spans="1:5" ht="30" customHeight="1" x14ac:dyDescent="0.25"/>
    <row r="88" spans="1:5" ht="30" customHeight="1" x14ac:dyDescent="0.25"/>
    <row r="89" spans="1:5" ht="30" customHeight="1" x14ac:dyDescent="0.25"/>
    <row r="90" spans="1:5" ht="30" customHeight="1" x14ac:dyDescent="0.25"/>
    <row r="91" spans="1:5" ht="30" customHeight="1" x14ac:dyDescent="0.25"/>
    <row r="92" spans="1:5" ht="30" customHeight="1" x14ac:dyDescent="0.25"/>
    <row r="93" spans="1:5" ht="30" customHeight="1" x14ac:dyDescent="0.25"/>
    <row r="94" spans="1:5" ht="30" customHeight="1" x14ac:dyDescent="0.25"/>
    <row r="95" spans="1:5" ht="30" customHeight="1" x14ac:dyDescent="0.25"/>
    <row r="96" spans="1:5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58" spans="4:6" x14ac:dyDescent="0.25">
      <c r="D158" s="4"/>
      <c r="E158" s="17"/>
      <c r="F158" s="4"/>
    </row>
    <row r="159" spans="4:6" x14ac:dyDescent="0.25">
      <c r="D159" s="4"/>
      <c r="E159" s="17"/>
      <c r="F159" s="4"/>
    </row>
    <row r="160" spans="4:6" x14ac:dyDescent="0.25">
      <c r="D160" s="4"/>
      <c r="E160" s="17"/>
      <c r="F160" s="4"/>
    </row>
    <row r="161" spans="4:6" x14ac:dyDescent="0.25">
      <c r="D161" s="4"/>
      <c r="E161" s="17"/>
      <c r="F161" s="4"/>
    </row>
    <row r="162" spans="4:6" x14ac:dyDescent="0.25">
      <c r="D162" s="4"/>
      <c r="E162" s="17"/>
      <c r="F162" s="4"/>
    </row>
    <row r="163" spans="4:6" x14ac:dyDescent="0.25">
      <c r="D163" s="4"/>
      <c r="E163" s="17"/>
      <c r="F163" s="4"/>
    </row>
    <row r="164" spans="4:6" x14ac:dyDescent="0.25">
      <c r="D164" s="4"/>
      <c r="E164" s="17"/>
      <c r="F164" s="4"/>
    </row>
    <row r="165" spans="4:6" x14ac:dyDescent="0.25">
      <c r="D165" s="4"/>
      <c r="E165" s="17"/>
      <c r="F165" s="4"/>
    </row>
    <row r="166" spans="4:6" x14ac:dyDescent="0.25">
      <c r="D166" s="4"/>
      <c r="E166" s="17"/>
      <c r="F166" s="4"/>
    </row>
    <row r="167" spans="4:6" x14ac:dyDescent="0.25">
      <c r="D167" s="4"/>
      <c r="E167" s="17"/>
      <c r="F167" s="4"/>
    </row>
    <row r="168" spans="4:6" x14ac:dyDescent="0.25">
      <c r="D168" s="4"/>
      <c r="E168" s="17"/>
      <c r="F168" s="4"/>
    </row>
    <row r="169" spans="4:6" x14ac:dyDescent="0.25">
      <c r="D169" s="4"/>
      <c r="E169" s="17"/>
      <c r="F169" s="4"/>
    </row>
    <row r="170" spans="4:6" x14ac:dyDescent="0.25">
      <c r="D170" s="4"/>
      <c r="E170" s="17"/>
      <c r="F170" s="4"/>
    </row>
    <row r="171" spans="4:6" x14ac:dyDescent="0.25">
      <c r="D171" s="4"/>
      <c r="E171" s="17"/>
      <c r="F171" s="4"/>
    </row>
    <row r="172" spans="4:6" x14ac:dyDescent="0.25">
      <c r="D172" s="4"/>
      <c r="E172" s="17"/>
      <c r="F172" s="4"/>
    </row>
    <row r="173" spans="4:6" x14ac:dyDescent="0.25">
      <c r="D173" s="4"/>
      <c r="E173" s="17"/>
      <c r="F173" s="4"/>
    </row>
    <row r="174" spans="4:6" x14ac:dyDescent="0.25">
      <c r="D174" s="4"/>
      <c r="E174" s="17"/>
      <c r="F174" s="4"/>
    </row>
    <row r="175" spans="4:6" x14ac:dyDescent="0.25">
      <c r="D175" s="4"/>
      <c r="E175" s="17"/>
      <c r="F175" s="4"/>
    </row>
    <row r="176" spans="4:6" x14ac:dyDescent="0.25">
      <c r="D176" s="4"/>
      <c r="E176" s="17"/>
      <c r="F176" s="4"/>
    </row>
    <row r="177" spans="4:6" x14ac:dyDescent="0.25">
      <c r="D177" s="4"/>
      <c r="E177" s="17"/>
      <c r="F177" s="4"/>
    </row>
    <row r="178" spans="4:6" x14ac:dyDescent="0.25">
      <c r="D178" s="4"/>
      <c r="E178" s="17"/>
      <c r="F178" s="4"/>
    </row>
    <row r="179" spans="4:6" x14ac:dyDescent="0.25">
      <c r="D179" s="4"/>
      <c r="E179" s="17"/>
      <c r="F179" s="4"/>
    </row>
    <row r="180" spans="4:6" x14ac:dyDescent="0.25">
      <c r="D180" s="4"/>
      <c r="E180" s="17"/>
      <c r="F180" s="4"/>
    </row>
    <row r="181" spans="4:6" x14ac:dyDescent="0.25">
      <c r="D181" s="4"/>
      <c r="E181" s="17"/>
      <c r="F181" s="4"/>
    </row>
    <row r="182" spans="4:6" x14ac:dyDescent="0.25">
      <c r="D182" s="4"/>
      <c r="E182" s="17"/>
      <c r="F182" s="4"/>
    </row>
    <row r="183" spans="4:6" x14ac:dyDescent="0.25">
      <c r="D183" s="4"/>
      <c r="E183" s="17"/>
      <c r="F183" s="4"/>
    </row>
    <row r="184" spans="4:6" x14ac:dyDescent="0.25">
      <c r="D184" s="4"/>
      <c r="E184" s="17"/>
      <c r="F184" s="4"/>
    </row>
    <row r="185" spans="4:6" x14ac:dyDescent="0.25">
      <c r="D185" s="4"/>
      <c r="E185" s="17"/>
      <c r="F185" s="4"/>
    </row>
    <row r="186" spans="4:6" x14ac:dyDescent="0.25">
      <c r="D186" s="4"/>
      <c r="E186" s="17"/>
      <c r="F186" s="4"/>
    </row>
    <row r="187" spans="4:6" x14ac:dyDescent="0.25">
      <c r="D187" s="4"/>
      <c r="E187" s="17"/>
      <c r="F187" s="4"/>
    </row>
    <row r="188" spans="4:6" x14ac:dyDescent="0.25">
      <c r="D188" s="4"/>
      <c r="E188" s="17"/>
      <c r="F188" s="4"/>
    </row>
    <row r="189" spans="4:6" x14ac:dyDescent="0.25">
      <c r="D189" s="4"/>
      <c r="E189" s="17"/>
      <c r="F189" s="4"/>
    </row>
    <row r="190" spans="4:6" x14ac:dyDescent="0.25">
      <c r="D190" s="4"/>
      <c r="E190" s="17"/>
      <c r="F190" s="4"/>
    </row>
    <row r="191" spans="4:6" x14ac:dyDescent="0.25">
      <c r="D191" s="4"/>
      <c r="E191" s="17"/>
      <c r="F191" s="4"/>
    </row>
  </sheetData>
  <mergeCells count="5">
    <mergeCell ref="A9:E9"/>
    <mergeCell ref="C1:E1"/>
    <mergeCell ref="C2:E2"/>
    <mergeCell ref="C3:E3"/>
    <mergeCell ref="A5:E8"/>
  </mergeCells>
  <pageMargins left="0.4" right="0.24" top="0.22" bottom="0.39370078740157483" header="0" footer="0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Шумилина Галина Викторовна</dc:creator>
  <cp:lastModifiedBy>Федотова Светлана Вениаминовна</cp:lastModifiedBy>
  <cp:lastPrinted>2023-02-01T08:24:33Z</cp:lastPrinted>
  <dcterms:created xsi:type="dcterms:W3CDTF">2020-12-28T04:40:54Z</dcterms:created>
  <dcterms:modified xsi:type="dcterms:W3CDTF">2023-10-10T09:26:31Z</dcterms:modified>
</cp:coreProperties>
</file>